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10" documentId="8_{B7C36422-5026-4EC7-8B32-CA8BC8F7FE75}" xr6:coauthVersionLast="47" xr6:coauthVersionMax="47" xr10:uidLastSave="{B00560CA-F531-4108-A90A-B67DF8BBA5FA}"/>
  <bookViews>
    <workbookView xWindow="-120" yWindow="-120" windowWidth="15600" windowHeight="11760" xr2:uid="{68DF391F-586D-4650-8BDF-312DA6B4DCA1}"/>
  </bookViews>
  <sheets>
    <sheet name="Inventory" sheetId="1" r:id="rId1"/>
  </sheets>
  <externalReferences>
    <externalReference r:id="rId2"/>
  </externalReferences>
  <definedNames>
    <definedName name="Criteria1">[1]Defects!$G$3:$G$4</definedName>
    <definedName name="Criteria2">[1]Defects!$H$3:$H$4</definedName>
    <definedName name="CurrentDate">'[1]Accounts Receivable Data'!$I$1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<sst xmlns="http://schemas.openxmlformats.org/spreadsheetml/2006/main" count="97" uniqueCount="95">
  <si>
    <t>Product Name</t>
  </si>
  <si>
    <t>Product Code</t>
  </si>
  <si>
    <t>Qty On Hold</t>
  </si>
  <si>
    <t>Qty On Hand</t>
  </si>
  <si>
    <t>Standard Cost</t>
  </si>
  <si>
    <t>List Price</t>
  </si>
  <si>
    <t>Value</t>
  </si>
  <si>
    <t>Northwind Traders Chai</t>
  </si>
  <si>
    <t>NWTB-1</t>
  </si>
  <si>
    <t>Northwind Traders Syrup</t>
  </si>
  <si>
    <t>NWTCO-3</t>
  </si>
  <si>
    <t>Northwind Traders Cajun Seasoning</t>
  </si>
  <si>
    <t>NWTCO-4</t>
  </si>
  <si>
    <t>Northwind Traders Olive Oil</t>
  </si>
  <si>
    <t>NWTO-5</t>
  </si>
  <si>
    <t>Northwind Traders Boysenberry Spread</t>
  </si>
  <si>
    <t>NWTJP-6</t>
  </si>
  <si>
    <t>Northwind Traders Dried Pears</t>
  </si>
  <si>
    <t>NWTDFN-7</t>
  </si>
  <si>
    <t>Northwind Traders Curry Sauce</t>
  </si>
  <si>
    <t>NWTS-8</t>
  </si>
  <si>
    <t>Northwind Traders Walnuts</t>
  </si>
  <si>
    <t>NWTDFN-14</t>
  </si>
  <si>
    <t>Northwind Traders Fruit Cocktail</t>
  </si>
  <si>
    <t>NWTCFV-17</t>
  </si>
  <si>
    <t>Northwind Traders Chocolate Biscuits Mix</t>
  </si>
  <si>
    <t>NWTBGM-19</t>
  </si>
  <si>
    <t>Northwind Traders Marmalade</t>
  </si>
  <si>
    <t>Northwind Traders Scones</t>
  </si>
  <si>
    <t>NWTBGM-21</t>
  </si>
  <si>
    <t>Northwind Traders Beer</t>
  </si>
  <si>
    <t>NWTB-34</t>
  </si>
  <si>
    <t>Northwind Traders Crab Meat</t>
  </si>
  <si>
    <t>NWTCM-40</t>
  </si>
  <si>
    <t>Northwind Traders Clam Chowder</t>
  </si>
  <si>
    <t>NWTSO-41</t>
  </si>
  <si>
    <t>Northwind Traders Coffee</t>
  </si>
  <si>
    <t>NWTB-43</t>
  </si>
  <si>
    <t>Northwind Traders Chocolate</t>
  </si>
  <si>
    <t>NWTCA-48</t>
  </si>
  <si>
    <t>Northwind Traders Dried Apples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</si>
  <si>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</si>
  <si>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</si>
  <si>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</si>
  <si>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</si>
  <si>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</si>
  <si>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</si>
  <si>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</si>
  <si>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</si>
  <si>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</si>
  <si>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</si>
  <si>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</si>
  <si>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</si>
  <si>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</si>
  <si>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</si>
  <si>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</si>
  <si>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Northwind Traders Mustard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</si>
  <si>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</si>
  <si>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</si>
  <si>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</si>
  <si>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</si>
  <si>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</si>
  <si>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</si>
  <si>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</si>
  <si>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</si>
  <si>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</si>
  <si>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</si>
  <si>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</si>
  <si>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</si>
  <si>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</si>
  <si>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Northwind Traders Tea</t>
  </si>
  <si>
    <t>NWTB-87</t>
  </si>
  <si>
    <t>Northwind Traders Pears</t>
  </si>
  <si>
    <t>NWTCFV-88</t>
  </si>
  <si>
    <t>Northwind Traders Peaches</t>
  </si>
  <si>
    <t>NWTCFV-89</t>
  </si>
  <si>
    <t>Northwind Traders Pineapple</t>
  </si>
  <si>
    <t>NWTCFV-90</t>
  </si>
  <si>
    <t>Northwind Traders Cherry Pie Filling</t>
  </si>
  <si>
    <t>NWTCFV-91</t>
  </si>
  <si>
    <t>Northwind Traders Green Beans</t>
  </si>
  <si>
    <t>NWTCFV-92</t>
  </si>
  <si>
    <t>Northwind Traders Corn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</si>
  <si>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</si>
  <si>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</si>
  <si>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</si>
  <si>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</si>
  <si>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</si>
  <si>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</si>
  <si>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</si>
  <si>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</si>
  <si>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Northwind Traders Vegetable Soup</t>
  </si>
  <si>
    <t>NWTSO-98</t>
  </si>
  <si>
    <t>Northwind Traders Chicken Soup</t>
  </si>
  <si>
    <t>NWTSO-99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</si>
</sst>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;\(&quot;$&quot;#,##0.00\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2" fillId="0" borderId="0" xfId="1" applyFont="1"/>
    <xf numFmtId="0" fontId="3" fillId="0" borderId="0" xfId="0" applyFont="1"/>
    <xf numFmtId="2" fontId="3" fillId="0" borderId="0" xfId="0" applyNumberFormat="1" applyFont="1"/>
    <xf numFmtId="164" fontId="3" fillId="0" borderId="0" xfId="0" applyNumberFormat="1" applyFont="1"/>
    <xf numFmtId="164" fontId="2" fillId="0" borderId="0" xfId="1" applyNumberFormat="1" applyFont="1"/>
    <xf numFmtId="0" fontId="5" fillId="0" borderId="0" xfId="1" applyFont="1"/>
    <xf numFmtId="165" fontId="6" fillId="0" borderId="1" xfId="2" applyNumberFormat="1" applyFont="1" applyBorder="1" applyAlignment="1">
      <alignment horizontal="right" wrapText="1"/>
    </xf>
    <xf numFmtId="164" fontId="5" fillId="0" borderId="0" xfId="1" applyNumberFormat="1" applyFont="1"/>
  </cellXfs>
  <cellStyles count="3">
    <cellStyle name="Normal" xfId="0" builtinId="0"/>
    <cellStyle name="Normal 3" xfId="1" xr:uid="{86ED59BD-AE22-45FC-9F40-2789C7109038}"/>
    <cellStyle name="Normal_Inventory" xfId="2" xr:uid="{4B0E461F-FE2A-44C0-95A8-F8FAFE0D424E}"/>
  </cellStyles>
  <dxfs count="13">
    <dxf>
      <numFmt numFmtId="164" formatCode="&quot;$&quot;#,##0.0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5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family val="2"/>
        <scheme val="minor"/>
      </font>
      <numFmt numFmtId="165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family val="2"/>
        <scheme val="minor"/>
      </font>
      <numFmt numFmtId="165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382b24bab9a5c8b/Documents/Workbooks/TYV%20Excel%20365/Table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C60E90-DEBF-4FED-94FC-886E28ED5763}" name="Inventory" displayName="Inventory" ref="A1:G46" headerRowDxfId="12" dataDxfId="11" totalsRowDxfId="10">
  <autoFilter ref="A1:G46" xr:uid="{00000000-0009-0000-0100-000004000000}"/>
  <tableColumns count="7">
    <tableColumn id="2" xr3:uid="{5717EAD1-885C-40CE-A9AA-64885F27BC2A}" name="Product Name" totalsRowLabel="Total" dataDxfId="9"/>
    <tableColumn id="3" xr3:uid="{FEE28D43-7D27-436F-A30B-2D4642B2D6CD}" name="Product Code" dataDxfId="8"/>
    <tableColumn id="6" xr3:uid="{29183BF8-3DF0-4FE2-A946-FF57B871201C}" name="Qty On Hold" totalsRowFunction="sum" dataDxfId="7" dataCellStyle="Normal 3"/>
    <tableColumn id="7" xr3:uid="{C306F509-070A-4D22-961A-1C32F58B2704}" name="Qty On Hand" totalsRowFunction="sum" dataDxfId="6"/>
    <tableColumn id="4" xr3:uid="{20754C19-73E2-4143-8A58-F48372894580}" name="Standard Cost" dataDxfId="5" totalsRowDxfId="4" dataCellStyle="Normal_Inventory"/>
    <tableColumn id="5" xr3:uid="{8FE5781A-B384-4260-8A8B-4A2401FFA402}" name="List Price" totalsRowFunction="average" dataDxfId="3" totalsRowDxfId="2" dataCellStyle="Normal_Inventory"/>
    <tableColumn id="9" xr3:uid="{5612E594-BDE6-41D4-AE27-F1CB77AF7FE4}" name="Value" dataDxfId="1" totalsRowDxfId="0" dataCellStyle="Normal 3">
      <calculatedColumnFormula>Inventory[[#This Row],[Qty On Hand]] * Inventory[[#This Row],[Standard Cost]]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2C267-C45C-438E-A988-52B2CCF033F1}">
  <dimension ref="A1:G46"/>
  <sheetViews>
    <sheetView tabSelected="1" workbookViewId="0">
      <selection activeCell="A2" sqref="A2"/>
    </sheetView>
  </sheetViews>
  <sheetFormatPr defaultRowHeight="18" customHeight="1" x14ac:dyDescent="0.2"/>
  <cols>
    <col min="1" max="1" width="44.42578125" style="1" customWidth="1"/>
    <col min="2" max="2" width="16.7109375" style="1" bestFit="1" customWidth="1"/>
    <col min="3" max="3" width="15.7109375" style="1" bestFit="1" customWidth="1"/>
    <col min="4" max="4" width="15.85546875" style="1" bestFit="1" customWidth="1"/>
    <col min="5" max="5" width="17.28515625" style="1" bestFit="1" customWidth="1"/>
    <col min="6" max="6" width="13.42578125" style="1" customWidth="1"/>
    <col min="7" max="7" width="15.42578125" style="5" bestFit="1" customWidth="1"/>
    <col min="8" max="16384" width="9.140625" style="1"/>
  </cols>
  <sheetData>
    <row r="1" spans="1:7" s="2" customFormat="1" ht="18" customHeight="1" x14ac:dyDescent="0.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</row>
    <row r="2" spans="1:7" s="6" customFormat="1" ht="18" customHeight="1" x14ac:dyDescent="0.25">
      <c r="A2" s="6" t="s">
        <v>7</v>
      </c>
      <c r="B2" s="6" t="s">
        <v>8</v>
      </c>
      <c r="C2" s="2">
        <v>25</v>
      </c>
      <c r="D2" s="6">
        <v>25</v>
      </c>
      <c r="E2" s="7">
        <v>13.5</v>
      </c>
      <c r="F2" s="7">
        <v>18</v>
      </c>
      <c r="G2" s="8">
        <f>Inventory[[#This Row],[Qty On Hand]] * Inventory[[#This Row],[Standard Cost]]</f>
        <v>337.5</v>
      </c>
    </row>
    <row r="3" spans="1:7" s="6" customFormat="1" ht="18" customHeight="1" x14ac:dyDescent="0.25">
      <c r="A3" s="6" t="s">
        <v>9</v>
      </c>
      <c r="B3" s="6" t="s">
        <v>10</v>
      </c>
      <c r="C3" s="2">
        <v>0</v>
      </c>
      <c r="D3" s="6">
        <v>50</v>
      </c>
      <c r="E3" s="7">
        <v>7.5</v>
      </c>
      <c r="F3" s="7">
        <v>10</v>
      </c>
      <c r="G3" s="8">
        <f>Inventory[[#This Row],[Qty On Hand]] * Inventory[[#This Row],[Standard Cost]]</f>
        <v>375</v>
      </c>
    </row>
    <row r="4" spans="1:7" s="6" customFormat="1" ht="18" customHeight="1" x14ac:dyDescent="0.25">
      <c r="A4" s="6" t="s">
        <v>11</v>
      </c>
      <c r="B4" s="6" t="s">
        <v>12</v>
      </c>
      <c r="C4" s="2">
        <v>0</v>
      </c>
      <c r="D4" s="6">
        <v>0</v>
      </c>
      <c r="E4" s="7">
        <v>16.5</v>
      </c>
      <c r="F4" s="7">
        <v>22</v>
      </c>
      <c r="G4" s="8">
        <f>Inventory[[#This Row],[Qty On Hand]] * Inventory[[#This Row],[Standard Cost]]</f>
        <v>0</v>
      </c>
    </row>
    <row r="5" spans="1:7" s="6" customFormat="1" ht="18" customHeight="1" x14ac:dyDescent="0.25">
      <c r="A5" s="6" t="s">
        <v>13</v>
      </c>
      <c r="B5" s="6" t="s">
        <v>14</v>
      </c>
      <c r="C5" s="2">
        <v>0</v>
      </c>
      <c r="D5" s="6">
        <v>15</v>
      </c>
      <c r="E5" s="7">
        <v>16.012499999999999</v>
      </c>
      <c r="F5" s="7">
        <v>21.35</v>
      </c>
      <c r="G5" s="8">
        <f>Inventory[[#This Row],[Qty On Hand]] * Inventory[[#This Row],[Standard Cost]]</f>
        <v>240.1875</v>
      </c>
    </row>
    <row r="6" spans="1:7" s="6" customFormat="1" ht="18" customHeight="1" x14ac:dyDescent="0.25">
      <c r="A6" s="6" t="s">
        <v>15</v>
      </c>
      <c r="B6" s="6" t="s">
        <v>16</v>
      </c>
      <c r="C6" s="2">
        <v>0</v>
      </c>
      <c r="D6" s="6">
        <v>0</v>
      </c>
      <c r="E6" s="7">
        <v>18.75</v>
      </c>
      <c r="F6" s="7">
        <v>25</v>
      </c>
      <c r="G6" s="8">
        <f>Inventory[[#This Row],[Qty On Hand]] * Inventory[[#This Row],[Standard Cost]]</f>
        <v>0</v>
      </c>
    </row>
    <row r="7" spans="1:7" s="6" customFormat="1" ht="18" customHeight="1" x14ac:dyDescent="0.25">
      <c r="A7" s="6" t="s">
        <v>17</v>
      </c>
      <c r="B7" s="6" t="s">
        <v>18</v>
      </c>
      <c r="C7" s="2">
        <v>0</v>
      </c>
      <c r="D7" s="6">
        <v>0</v>
      </c>
      <c r="E7" s="7">
        <v>22.5</v>
      </c>
      <c r="F7" s="7">
        <v>30</v>
      </c>
      <c r="G7" s="8">
        <f>Inventory[[#This Row],[Qty On Hand]] * Inventory[[#This Row],[Standard Cost]]</f>
        <v>0</v>
      </c>
    </row>
    <row r="8" spans="1:7" s="6" customFormat="1" ht="18" customHeight="1" x14ac:dyDescent="0.25">
      <c r="A8" s="6" t="s">
        <v>19</v>
      </c>
      <c r="B8" s="6" t="s">
        <v>20</v>
      </c>
      <c r="C8" s="2">
        <v>0</v>
      </c>
      <c r="D8" s="6">
        <v>0</v>
      </c>
      <c r="E8" s="7">
        <v>30</v>
      </c>
      <c r="F8" s="7">
        <v>40</v>
      </c>
      <c r="G8" s="8">
        <f>Inventory[[#This Row],[Qty On Hand]] * Inventory[[#This Row],[Standard Cost]]</f>
        <v>0</v>
      </c>
    </row>
    <row r="9" spans="1:7" s="6" customFormat="1" ht="18" customHeight="1" x14ac:dyDescent="0.25">
      <c r="A9" s="6" t="s">
        <v>21</v>
      </c>
      <c r="B9" s="6" t="s">
        <v>22</v>
      </c>
      <c r="C9" s="2">
        <v>0</v>
      </c>
      <c r="D9" s="6">
        <v>40</v>
      </c>
      <c r="E9" s="7">
        <v>17.4375</v>
      </c>
      <c r="F9" s="7">
        <v>23.25</v>
      </c>
      <c r="G9" s="8">
        <f>Inventory[[#This Row],[Qty On Hand]] * Inventory[[#This Row],[Standard Cost]]</f>
        <v>697.5</v>
      </c>
    </row>
    <row r="10" spans="1:7" s="6" customFormat="1" ht="18" customHeight="1" x14ac:dyDescent="0.25">
      <c r="A10" s="6" t="s">
        <v>23</v>
      </c>
      <c r="B10" s="6" t="s">
        <v>24</v>
      </c>
      <c r="C10" s="2">
        <v>0</v>
      </c>
      <c r="D10" s="6">
        <v>0</v>
      </c>
      <c r="E10" s="7">
        <v>29.25</v>
      </c>
      <c r="F10" s="7">
        <v>39</v>
      </c>
      <c r="G10" s="8">
        <f>Inventory[[#This Row],[Qty On Hand]] * Inventory[[#This Row],[Standard Cost]]</f>
        <v>0</v>
      </c>
    </row>
    <row r="11" spans="1:7" s="6" customFormat="1" ht="18" customHeight="1" x14ac:dyDescent="0.25">
      <c r="A11" s="6" t="s">
        <v>25</v>
      </c>
      <c r="B11" s="6" t="s">
        <v>26</v>
      </c>
      <c r="C11" s="2">
        <v>0</v>
      </c>
      <c r="D11" s="6">
        <v>0</v>
      </c>
      <c r="E11" s="7">
        <v>6.9</v>
      </c>
      <c r="F11" s="7">
        <v>9.1999999999999993</v>
      </c>
      <c r="G11" s="8">
        <f>Inventory[[#This Row],[Qty On Hand]] * Inventory[[#This Row],[Standard Cost]]</f>
        <v>0</v>
      </c>
    </row>
    <row r="12" spans="1:7" s="6" customFormat="1" ht="18" customHeight="1" x14ac:dyDescent="0.25">
      <c r="A12" s="6" t="s">
        <v>27</v>
      </c>
      <c r="B12" s="6" t="s">
        <v>16</v>
      </c>
      <c r="C12" s="2">
        <v>0</v>
      </c>
      <c r="D12" s="6">
        <v>0</v>
      </c>
      <c r="E12" s="7">
        <v>60.75</v>
      </c>
      <c r="F12" s="7">
        <v>81</v>
      </c>
      <c r="G12" s="8">
        <f>Inventory[[#This Row],[Qty On Hand]] * Inventory[[#This Row],[Standard Cost]]</f>
        <v>0</v>
      </c>
    </row>
    <row r="13" spans="1:7" s="6" customFormat="1" ht="18" customHeight="1" x14ac:dyDescent="0.25">
      <c r="A13" s="6" t="s">
        <v>28</v>
      </c>
      <c r="B13" s="6" t="s">
        <v>29</v>
      </c>
      <c r="C13" s="2">
        <v>0</v>
      </c>
      <c r="D13" s="6">
        <v>0</v>
      </c>
      <c r="E13" s="7">
        <v>7.5</v>
      </c>
      <c r="F13" s="7">
        <v>10</v>
      </c>
      <c r="G13" s="8">
        <f>Inventory[[#This Row],[Qty On Hand]] * Inventory[[#This Row],[Standard Cost]]</f>
        <v>0</v>
      </c>
    </row>
    <row r="14" spans="1:7" s="6" customFormat="1" ht="18" customHeight="1" x14ac:dyDescent="0.25">
      <c r="A14" s="6" t="s">
        <v>30</v>
      </c>
      <c r="B14" s="6" t="s">
        <v>31</v>
      </c>
      <c r="C14" s="2">
        <v>23</v>
      </c>
      <c r="D14" s="6">
        <v>23</v>
      </c>
      <c r="E14" s="7">
        <v>10.5</v>
      </c>
      <c r="F14" s="7">
        <v>14</v>
      </c>
      <c r="G14" s="8">
        <f>Inventory[[#This Row],[Qty On Hand]] * Inventory[[#This Row],[Standard Cost]]</f>
        <v>241.5</v>
      </c>
    </row>
    <row r="15" spans="1:7" s="6" customFormat="1" ht="18" customHeight="1" x14ac:dyDescent="0.25">
      <c r="A15" s="6" t="s">
        <v>32</v>
      </c>
      <c r="B15" s="6" t="s">
        <v>33</v>
      </c>
      <c r="C15" s="2">
        <v>0</v>
      </c>
      <c r="D15" s="6">
        <v>0</v>
      </c>
      <c r="E15" s="7">
        <v>13.8</v>
      </c>
      <c r="F15" s="7">
        <v>18.399999999999999</v>
      </c>
      <c r="G15" s="8">
        <f>Inventory[[#This Row],[Qty On Hand]] * Inventory[[#This Row],[Standard Cost]]</f>
        <v>0</v>
      </c>
    </row>
    <row r="16" spans="1:7" s="6" customFormat="1" ht="18" customHeight="1" x14ac:dyDescent="0.25">
      <c r="A16" s="6" t="s">
        <v>34</v>
      </c>
      <c r="B16" s="6" t="s">
        <v>35</v>
      </c>
      <c r="C16" s="2">
        <v>0</v>
      </c>
      <c r="D16" s="6">
        <v>0</v>
      </c>
      <c r="E16" s="7">
        <v>7.2374999999999998</v>
      </c>
      <c r="F16" s="7">
        <v>9.65</v>
      </c>
      <c r="G16" s="8">
        <f>Inventory[[#This Row],[Qty On Hand]] * Inventory[[#This Row],[Standard Cost]]</f>
        <v>0</v>
      </c>
    </row>
    <row r="17" spans="1:7" s="6" customFormat="1" ht="18" customHeight="1" x14ac:dyDescent="0.25">
      <c r="A17" s="6" t="s">
        <v>36</v>
      </c>
      <c r="B17" s="6" t="s">
        <v>37</v>
      </c>
      <c r="C17" s="2">
        <v>325</v>
      </c>
      <c r="D17" s="6">
        <v>325</v>
      </c>
      <c r="E17" s="7">
        <v>34.5</v>
      </c>
      <c r="F17" s="7">
        <v>46</v>
      </c>
      <c r="G17" s="8">
        <f>Inventory[[#This Row],[Qty On Hand]] * Inventory[[#This Row],[Standard Cost]]</f>
        <v>11212.5</v>
      </c>
    </row>
    <row r="18" spans="1:7" s="6" customFormat="1" ht="18" customHeight="1" x14ac:dyDescent="0.25">
      <c r="A18" s="6" t="s">
        <v>38</v>
      </c>
      <c r="B18" s="6" t="s">
        <v>39</v>
      </c>
      <c r="C18" s="2">
        <v>0</v>
      </c>
      <c r="D18" s="6">
        <v>0</v>
      </c>
      <c r="E18" s="7">
        <v>9.5625</v>
      </c>
      <c r="F18" s="7">
        <v>12.75</v>
      </c>
      <c r="G18" s="8">
        <f>Inventory[[#This Row],[Qty On Hand]] * Inventory[[#This Row],[Standard Cost]]</f>
        <v>0</v>
      </c>
    </row>
    <row r="19" spans="1:7" s="6" customFormat="1" ht="18" customHeight="1" x14ac:dyDescent="0.25">
      <c r="A19" s="6" t="s">
        <v>40</v>
      </c>
      <c r="B19" s="6" t="s">
        <v>41</v>
      </c>
      <c r="C19" s="2">
        <v>0</v>
      </c>
      <c r="D19" s="6">
        <v>0</v>
      </c>
      <c r="E19" s="7">
        <v>39.75</v>
      </c>
      <c r="F19" s="7">
        <v>53</v>
      </c>
      <c r="G19" s="8">
        <f>Inventory[[#This Row],[Qty On Hand]] * Inventory[[#This Row],[Standard Cost]]</f>
        <v>0</v>
      </c>
    </row>
    <row r="20" spans="1:7" s="6" customFormat="1" ht="18" customHeight="1" x14ac:dyDescent="0.25">
      <c r="A20" s="6" t="s">
        <v>42</v>
      </c>
      <c r="B20" s="6" t="s">
        <v>43</v>
      </c>
      <c r="C20" s="2">
        <v>0</v>
      </c>
      <c r="D20" s="6">
        <v>60</v>
      </c>
      <c r="E20" s="7">
        <v>5.25</v>
      </c>
      <c r="F20" s="7">
        <v>7</v>
      </c>
      <c r="G20" s="8">
        <f>Inventory[[#This Row],[Qty On Hand]] * Inventory[[#This Row],[Standard Cost]]</f>
        <v>315</v>
      </c>
    </row>
    <row r="21" spans="1:7" s="6" customFormat="1" ht="18" customHeight="1" x14ac:dyDescent="0.25">
      <c r="A21" s="6" t="s">
        <v>44</v>
      </c>
      <c r="B21" s="6" t="s">
        <v>45</v>
      </c>
      <c r="C21" s="2">
        <v>110</v>
      </c>
      <c r="D21" s="6">
        <v>120</v>
      </c>
      <c r="E21" s="7">
        <v>28.5</v>
      </c>
      <c r="F21" s="7">
        <v>38</v>
      </c>
      <c r="G21" s="8">
        <f>Inventory[[#This Row],[Qty On Hand]] * Inventory[[#This Row],[Standard Cost]]</f>
        <v>3420</v>
      </c>
    </row>
    <row r="22" spans="1:7" s="6" customFormat="1" ht="18" customHeight="1" x14ac:dyDescent="0.25">
      <c r="A22" s="6" t="s">
        <v>46</v>
      </c>
      <c r="B22" s="6" t="s">
        <v>47</v>
      </c>
      <c r="C22" s="2">
        <v>0</v>
      </c>
      <c r="D22" s="6">
        <v>80</v>
      </c>
      <c r="E22" s="7">
        <v>14.625</v>
      </c>
      <c r="F22" s="7">
        <v>19.5</v>
      </c>
      <c r="G22" s="8">
        <f>Inventory[[#This Row],[Qty On Hand]] * Inventory[[#This Row],[Standard Cost]]</f>
        <v>1170</v>
      </c>
    </row>
    <row r="23" spans="1:7" s="6" customFormat="1" ht="18" customHeight="1" x14ac:dyDescent="0.25">
      <c r="A23" s="6" t="s">
        <v>48</v>
      </c>
      <c r="B23" s="6" t="s">
        <v>49</v>
      </c>
      <c r="C23" s="2">
        <v>0</v>
      </c>
      <c r="D23" s="6">
        <v>40</v>
      </c>
      <c r="E23" s="7">
        <v>15.7875</v>
      </c>
      <c r="F23" s="7">
        <v>21.05</v>
      </c>
      <c r="G23" s="8">
        <f>Inventory[[#This Row],[Qty On Hand]] * Inventory[[#This Row],[Standard Cost]]</f>
        <v>631.5</v>
      </c>
    </row>
    <row r="24" spans="1:7" s="6" customFormat="1" ht="18" customHeight="1" x14ac:dyDescent="0.25">
      <c r="A24" s="6" t="s">
        <v>50</v>
      </c>
      <c r="B24" s="6" t="s">
        <v>51</v>
      </c>
      <c r="C24" s="2">
        <v>0</v>
      </c>
      <c r="D24" s="6">
        <v>80</v>
      </c>
      <c r="E24" s="7">
        <v>12.75</v>
      </c>
      <c r="F24" s="7">
        <v>17</v>
      </c>
      <c r="G24" s="8">
        <f>Inventory[[#This Row],[Qty On Hand]] * Inventory[[#This Row],[Standard Cost]]</f>
        <v>1020</v>
      </c>
    </row>
    <row r="25" spans="1:7" s="6" customFormat="1" ht="18" customHeight="1" x14ac:dyDescent="0.25">
      <c r="A25" s="6" t="s">
        <v>52</v>
      </c>
      <c r="B25" s="6" t="s">
        <v>53</v>
      </c>
      <c r="C25" s="2">
        <v>0</v>
      </c>
      <c r="D25" s="6">
        <v>0</v>
      </c>
      <c r="E25" s="7">
        <v>26.1</v>
      </c>
      <c r="F25" s="7">
        <v>34.799999999999997</v>
      </c>
      <c r="G25" s="8">
        <f>Inventory[[#This Row],[Qty On Hand]] * Inventory[[#This Row],[Standard Cost]]</f>
        <v>0</v>
      </c>
    </row>
    <row r="26" spans="1:7" s="6" customFormat="1" ht="18" customHeight="1" x14ac:dyDescent="0.25">
      <c r="A26" s="6" t="s">
        <v>54</v>
      </c>
      <c r="B26" s="6" t="s">
        <v>55</v>
      </c>
      <c r="C26" s="2">
        <v>0</v>
      </c>
      <c r="D26" s="6">
        <v>0</v>
      </c>
      <c r="E26" s="7">
        <v>7.5</v>
      </c>
      <c r="F26" s="7">
        <v>10</v>
      </c>
      <c r="G26" s="8">
        <f>Inventory[[#This Row],[Qty On Hand]] * Inventory[[#This Row],[Standard Cost]]</f>
        <v>0</v>
      </c>
    </row>
    <row r="27" spans="1:7" s="6" customFormat="1" ht="18" customHeight="1" x14ac:dyDescent="0.25">
      <c r="A27" s="6" t="s">
        <v>56</v>
      </c>
      <c r="B27" s="6" t="s">
        <v>57</v>
      </c>
      <c r="C27" s="2">
        <v>0</v>
      </c>
      <c r="D27" s="6">
        <v>60</v>
      </c>
      <c r="E27" s="7">
        <v>9.75</v>
      </c>
      <c r="F27" s="7">
        <v>13</v>
      </c>
      <c r="G27" s="8">
        <f>Inventory[[#This Row],[Qty On Hand]] * Inventory[[#This Row],[Standard Cost]]</f>
        <v>585</v>
      </c>
    </row>
    <row r="28" spans="1:7" s="6" customFormat="1" ht="18" customHeight="1" x14ac:dyDescent="0.25">
      <c r="A28" s="6" t="s">
        <v>58</v>
      </c>
      <c r="B28" s="6" t="s">
        <v>59</v>
      </c>
      <c r="C28" s="2">
        <v>20</v>
      </c>
      <c r="D28" s="6">
        <v>20</v>
      </c>
      <c r="E28" s="7">
        <v>3</v>
      </c>
      <c r="F28" s="7">
        <v>3.5</v>
      </c>
      <c r="G28" s="8">
        <f>Inventory[[#This Row],[Qty On Hand]] * Inventory[[#This Row],[Standard Cost]]</f>
        <v>60</v>
      </c>
    </row>
    <row r="29" spans="1:7" s="6" customFormat="1" ht="18" customHeight="1" x14ac:dyDescent="0.25">
      <c r="A29" s="6" t="s">
        <v>60</v>
      </c>
      <c r="B29" s="6" t="s">
        <v>61</v>
      </c>
      <c r="C29" s="2">
        <v>75</v>
      </c>
      <c r="D29" s="6">
        <v>125</v>
      </c>
      <c r="E29" s="7">
        <v>2</v>
      </c>
      <c r="F29" s="7">
        <v>2.99</v>
      </c>
      <c r="G29" s="8">
        <f>Inventory[[#This Row],[Qty On Hand]] * Inventory[[#This Row],[Standard Cost]]</f>
        <v>250</v>
      </c>
    </row>
    <row r="30" spans="1:7" s="6" customFormat="1" ht="18" customHeight="1" x14ac:dyDescent="0.25">
      <c r="A30" s="6" t="s">
        <v>62</v>
      </c>
      <c r="B30" s="6" t="s">
        <v>63</v>
      </c>
      <c r="C30" s="2">
        <v>0</v>
      </c>
      <c r="D30" s="6">
        <v>0</v>
      </c>
      <c r="E30" s="7">
        <v>2</v>
      </c>
      <c r="F30" s="7">
        <v>4</v>
      </c>
      <c r="G30" s="8">
        <f>Inventory[[#This Row],[Qty On Hand]] * Inventory[[#This Row],[Standard Cost]]</f>
        <v>0</v>
      </c>
    </row>
    <row r="31" spans="1:7" s="6" customFormat="1" ht="18" customHeight="1" x14ac:dyDescent="0.25">
      <c r="A31" s="6" t="s">
        <v>64</v>
      </c>
      <c r="B31" s="6" t="s">
        <v>65</v>
      </c>
      <c r="C31" s="2">
        <v>0</v>
      </c>
      <c r="D31" s="6">
        <v>0</v>
      </c>
      <c r="E31" s="7">
        <v>0.5</v>
      </c>
      <c r="F31" s="7">
        <v>1.8</v>
      </c>
      <c r="G31" s="8">
        <f>Inventory[[#This Row],[Qty On Hand]] * Inventory[[#This Row],[Standard Cost]]</f>
        <v>0</v>
      </c>
    </row>
    <row r="32" spans="1:7" s="6" customFormat="1" ht="18" customHeight="1" x14ac:dyDescent="0.25">
      <c r="A32" s="6" t="s">
        <v>66</v>
      </c>
      <c r="B32" s="6" t="s">
        <v>67</v>
      </c>
      <c r="C32" s="2">
        <v>0</v>
      </c>
      <c r="D32" s="6">
        <v>0</v>
      </c>
      <c r="E32" s="7">
        <v>9</v>
      </c>
      <c r="F32" s="7">
        <v>12.49</v>
      </c>
      <c r="G32" s="8">
        <f>Inventory[[#This Row],[Qty On Hand]] * Inventory[[#This Row],[Standard Cost]]</f>
        <v>0</v>
      </c>
    </row>
    <row r="33" spans="1:7" s="6" customFormat="1" ht="18" customHeight="1" x14ac:dyDescent="0.25">
      <c r="A33" s="6" t="s">
        <v>68</v>
      </c>
      <c r="B33" s="6" t="s">
        <v>69</v>
      </c>
      <c r="C33" s="2">
        <v>0</v>
      </c>
      <c r="D33" s="6">
        <v>0</v>
      </c>
      <c r="E33" s="7">
        <v>10.5</v>
      </c>
      <c r="F33" s="7">
        <v>15.99</v>
      </c>
      <c r="G33" s="8">
        <f>Inventory[[#This Row],[Qty On Hand]] * Inventory[[#This Row],[Standard Cost]]</f>
        <v>0</v>
      </c>
    </row>
    <row r="34" spans="1:7" s="6" customFormat="1" ht="18" customHeight="1" x14ac:dyDescent="0.25">
      <c r="A34" s="6" t="s">
        <v>70</v>
      </c>
      <c r="B34" s="6" t="s">
        <v>71</v>
      </c>
      <c r="C34" s="2">
        <v>0</v>
      </c>
      <c r="D34" s="6">
        <v>0</v>
      </c>
      <c r="E34" s="7">
        <v>2</v>
      </c>
      <c r="F34" s="7">
        <v>4</v>
      </c>
      <c r="G34" s="8">
        <f>Inventory[[#This Row],[Qty On Hand]] * Inventory[[#This Row],[Standard Cost]]</f>
        <v>0</v>
      </c>
    </row>
    <row r="35" spans="1:7" s="6" customFormat="1" ht="18" customHeight="1" x14ac:dyDescent="0.25">
      <c r="A35" s="6" t="s">
        <v>72</v>
      </c>
      <c r="B35" s="6" t="s">
        <v>73</v>
      </c>
      <c r="C35" s="2">
        <v>0</v>
      </c>
      <c r="D35" s="6">
        <v>0</v>
      </c>
      <c r="E35" s="7">
        <v>1</v>
      </c>
      <c r="F35" s="7">
        <v>1.3</v>
      </c>
      <c r="G35" s="8">
        <f>Inventory[[#This Row],[Qty On Hand]] * Inventory[[#This Row],[Standard Cost]]</f>
        <v>0</v>
      </c>
    </row>
    <row r="36" spans="1:7" s="6" customFormat="1" ht="18" customHeight="1" x14ac:dyDescent="0.25">
      <c r="A36" s="6" t="s">
        <v>74</v>
      </c>
      <c r="B36" s="6" t="s">
        <v>75</v>
      </c>
      <c r="C36" s="2">
        <v>0</v>
      </c>
      <c r="D36" s="6">
        <v>0</v>
      </c>
      <c r="E36" s="7">
        <v>1</v>
      </c>
      <c r="F36" s="7">
        <v>1.5</v>
      </c>
      <c r="G36" s="8">
        <f>Inventory[[#This Row],[Qty On Hand]] * Inventory[[#This Row],[Standard Cost]]</f>
        <v>0</v>
      </c>
    </row>
    <row r="37" spans="1:7" s="6" customFormat="1" ht="18" customHeight="1" x14ac:dyDescent="0.25">
      <c r="A37" s="6" t="s">
        <v>76</v>
      </c>
      <c r="B37" s="6" t="s">
        <v>77</v>
      </c>
      <c r="C37" s="2">
        <v>0</v>
      </c>
      <c r="D37" s="6">
        <v>0</v>
      </c>
      <c r="E37" s="7">
        <v>1</v>
      </c>
      <c r="F37" s="7">
        <v>1.8</v>
      </c>
      <c r="G37" s="8">
        <f>Inventory[[#This Row],[Qty On Hand]] * Inventory[[#This Row],[Standard Cost]]</f>
        <v>0</v>
      </c>
    </row>
    <row r="38" spans="1:7" s="6" customFormat="1" ht="18" customHeight="1" x14ac:dyDescent="0.25">
      <c r="A38" s="6" t="s">
        <v>78</v>
      </c>
      <c r="B38" s="6" t="s">
        <v>79</v>
      </c>
      <c r="C38" s="2">
        <v>0</v>
      </c>
      <c r="D38" s="6">
        <v>0</v>
      </c>
      <c r="E38" s="7">
        <v>1</v>
      </c>
      <c r="F38" s="7">
        <v>2</v>
      </c>
      <c r="G38" s="8">
        <f>Inventory[[#This Row],[Qty On Hand]] * Inventory[[#This Row],[Standard Cost]]</f>
        <v>0</v>
      </c>
    </row>
    <row r="39" spans="1:7" s="6" customFormat="1" ht="18" customHeight="1" x14ac:dyDescent="0.25">
      <c r="A39" s="6" t="s">
        <v>80</v>
      </c>
      <c r="B39" s="6" t="s">
        <v>81</v>
      </c>
      <c r="C39" s="2">
        <v>0</v>
      </c>
      <c r="D39" s="6">
        <v>0</v>
      </c>
      <c r="E39" s="7">
        <v>1</v>
      </c>
      <c r="F39" s="7">
        <v>1.2</v>
      </c>
      <c r="G39" s="8">
        <f>Inventory[[#This Row],[Qty On Hand]] * Inventory[[#This Row],[Standard Cost]]</f>
        <v>0</v>
      </c>
    </row>
    <row r="40" spans="1:7" s="6" customFormat="1" ht="18" customHeight="1" x14ac:dyDescent="0.25">
      <c r="A40" s="6" t="s">
        <v>82</v>
      </c>
      <c r="B40" s="6" t="s">
        <v>83</v>
      </c>
      <c r="C40" s="2">
        <v>0</v>
      </c>
      <c r="D40" s="6">
        <v>0</v>
      </c>
      <c r="E40" s="7">
        <v>1</v>
      </c>
      <c r="F40" s="7">
        <v>1.2</v>
      </c>
      <c r="G40" s="8">
        <f>Inventory[[#This Row],[Qty On Hand]] * Inventory[[#This Row],[Standard Cost]]</f>
        <v>0</v>
      </c>
    </row>
    <row r="41" spans="1:7" s="6" customFormat="1" ht="18" customHeight="1" x14ac:dyDescent="0.25">
      <c r="A41" s="6" t="s">
        <v>84</v>
      </c>
      <c r="B41" s="6" t="s">
        <v>85</v>
      </c>
      <c r="C41" s="2">
        <v>0</v>
      </c>
      <c r="D41" s="6">
        <v>0</v>
      </c>
      <c r="E41" s="7">
        <v>1</v>
      </c>
      <c r="F41" s="7">
        <v>1.5</v>
      </c>
      <c r="G41" s="8">
        <f>Inventory[[#This Row],[Qty On Hand]] * Inventory[[#This Row],[Standard Cost]]</f>
        <v>0</v>
      </c>
    </row>
    <row r="42" spans="1:7" s="6" customFormat="1" ht="18" customHeight="1" x14ac:dyDescent="0.25">
      <c r="A42" s="6" t="s">
        <v>86</v>
      </c>
      <c r="B42" s="6" t="s">
        <v>87</v>
      </c>
      <c r="C42" s="2">
        <v>0</v>
      </c>
      <c r="D42" s="6">
        <v>0</v>
      </c>
      <c r="E42" s="7">
        <v>0.5</v>
      </c>
      <c r="F42" s="7">
        <v>2</v>
      </c>
      <c r="G42" s="8">
        <f>Inventory[[#This Row],[Qty On Hand]] * Inventory[[#This Row],[Standard Cost]]</f>
        <v>0</v>
      </c>
    </row>
    <row r="43" spans="1:7" s="6" customFormat="1" ht="18" customHeight="1" x14ac:dyDescent="0.25">
      <c r="A43" s="6" t="s">
        <v>88</v>
      </c>
      <c r="B43" s="6" t="s">
        <v>89</v>
      </c>
      <c r="C43" s="2">
        <v>0</v>
      </c>
      <c r="D43" s="6">
        <v>0</v>
      </c>
      <c r="E43" s="7">
        <v>2</v>
      </c>
      <c r="F43" s="7">
        <v>4</v>
      </c>
      <c r="G43" s="8">
        <f>Inventory[[#This Row],[Qty On Hand]] * Inventory[[#This Row],[Standard Cost]]</f>
        <v>0</v>
      </c>
    </row>
    <row r="44" spans="1:7" s="6" customFormat="1" ht="18" customHeight="1" x14ac:dyDescent="0.25">
      <c r="A44" s="6" t="s">
        <v>90</v>
      </c>
      <c r="B44" s="6" t="s">
        <v>63</v>
      </c>
      <c r="C44" s="2">
        <v>0</v>
      </c>
      <c r="D44" s="6">
        <v>0</v>
      </c>
      <c r="E44" s="7">
        <v>3</v>
      </c>
      <c r="F44" s="7">
        <v>5</v>
      </c>
      <c r="G44" s="8">
        <f>Inventory[[#This Row],[Qty On Hand]] * Inventory[[#This Row],[Standard Cost]]</f>
        <v>0</v>
      </c>
    </row>
    <row r="45" spans="1:7" s="6" customFormat="1" ht="18" customHeight="1" x14ac:dyDescent="0.25">
      <c r="A45" s="6" t="s">
        <v>91</v>
      </c>
      <c r="B45" s="6" t="s">
        <v>92</v>
      </c>
      <c r="C45" s="2">
        <v>0</v>
      </c>
      <c r="D45" s="6">
        <v>25</v>
      </c>
      <c r="E45" s="7">
        <v>1</v>
      </c>
      <c r="F45" s="7">
        <v>1.89</v>
      </c>
      <c r="G45" s="8">
        <f>Inventory[[#This Row],[Qty On Hand]] * Inventory[[#This Row],[Standard Cost]]</f>
        <v>25</v>
      </c>
    </row>
    <row r="46" spans="1:7" s="6" customFormat="1" ht="18" customHeight="1" x14ac:dyDescent="0.25">
      <c r="A46" s="6" t="s">
        <v>93</v>
      </c>
      <c r="B46" s="6" t="s">
        <v>94</v>
      </c>
      <c r="C46" s="2">
        <v>0</v>
      </c>
      <c r="D46" s="6">
        <v>30</v>
      </c>
      <c r="E46" s="7">
        <v>1</v>
      </c>
      <c r="F46" s="7">
        <v>1.95</v>
      </c>
      <c r="G46" s="8">
        <f>Inventory[[#This Row],[Qty On Hand]] * Inventory[[#This Row],[Standard Cost]]</f>
        <v>30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Harper</dc:creator>
  <cp:lastModifiedBy>Paul McFedries2</cp:lastModifiedBy>
  <dcterms:created xsi:type="dcterms:W3CDTF">2022-05-16T12:54:17Z</dcterms:created>
  <dcterms:modified xsi:type="dcterms:W3CDTF">2022-06-16T15:39:00Z</dcterms:modified>
</cp:coreProperties>
</file>